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JANAINA LICITACAO\JANAÍNA\LICITAÇÃO\RDC 67 ... 00011.0359082021-48\2ª VEZ RDC 67\"/>
    </mc:Choice>
  </mc:AlternateContent>
  <xr:revisionPtr revIDLastSave="0" documentId="8_{F39E559D-F44D-4CB7-861C-938FDF011A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definedNames>
    <definedName name="_xlnm.Print_Area" localSheetId="0">Plan1!$A$1:$I$51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7" i="1" l="1"/>
  <c r="H47" i="1"/>
  <c r="G47" i="1"/>
  <c r="F47" i="1"/>
  <c r="I42" i="1"/>
  <c r="H42" i="1"/>
  <c r="G42" i="1"/>
  <c r="F42" i="1"/>
  <c r="I34" i="1"/>
  <c r="H34" i="1"/>
  <c r="G34" i="1"/>
  <c r="F34" i="1"/>
  <c r="I21" i="1"/>
  <c r="H21" i="1"/>
  <c r="G21" i="1"/>
  <c r="F21" i="1"/>
  <c r="F51" i="1" l="1"/>
  <c r="G51" i="1"/>
  <c r="H51" i="1"/>
  <c r="I51" i="1"/>
</calcChain>
</file>

<file path=xl/sharedStrings.xml><?xml version="1.0" encoding="utf-8"?>
<sst xmlns="http://schemas.openxmlformats.org/spreadsheetml/2006/main" count="85" uniqueCount="81">
  <si>
    <t>SINAPI- SISTEMA NACIONAL DE PESQUISA DE CUSTO E ÍNDICES DA CONSTRUÇÃO CIVIL</t>
  </si>
  <si>
    <t>ENCARGOS SOCIAIS SOBRE PREÇOS DA MÃO DE OBRA HORISTA E MENSALISTA</t>
  </si>
  <si>
    <t>UF: PIAUÍ</t>
  </si>
  <si>
    <t>Vigência a partir de:</t>
  </si>
  <si>
    <t>10/2020</t>
  </si>
  <si>
    <t>ENCARGOS SOCIAIS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</si>
  <si>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</si>
  <si>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</si>
  <si>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</si>
  <si>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</si>
  <si>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</si>
  <si>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</si>
  <si>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</si>
  <si>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</si>
  <si>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</si>
  <si>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</si>
  <si>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</si>
  <si>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</si>
  <si>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</si>
  <si>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</si>
  <si>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</si>
  <si>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</si>
  <si>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</si>
  <si>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</si>
  <si>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</si>
  <si>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</si>
  <si>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Segura Contra Acidentes de Trabalho</t>
  </si>
  <si>
    <t>A8</t>
  </si>
  <si>
    <t>FGTS</t>
  </si>
  <si>
    <t>A9</t>
  </si>
  <si>
    <t>SECONCI</t>
  </si>
  <si>
    <t>A</t>
  </si>
  <si>
    <t>Total dos Encargos Sociais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</si>
  <si>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</si>
  <si>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</si>
  <si>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</si>
  <si>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</si>
  <si>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</si>
  <si>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</si>
  <si>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</si>
  <si>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</si>
  <si>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 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</si>
  <si>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</si>
  <si>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</si>
  <si>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</si>
  <si>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</si>
  <si>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</si>
  <si>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</si>
  <si>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</si>
  <si>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</si>
  <si>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</si>
  <si>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</si>
  <si>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</si>
  <si>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</si>
  <si>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</si>
  <si>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</si>
  <si>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</si>
  <si>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</si>
  <si>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</si>
  <si>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</si>
  <si>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</si>
  <si>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</si>
  <si>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</si>
  <si>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</si>
  <si>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</si>
  <si>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</si>
  <si>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</si>
  <si>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</si>
  <si>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</si>
  <si>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</si>
  <si>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</si>
  <si>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</si>
  <si>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</si>
  <si>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Idenizado</t>
  </si>
  <si>
    <t>D</t>
  </si>
  <si>
    <t>Total de reincidências de um grupo sobre o outro</t>
  </si>
  <si>
    <t>Total dos encargos Sociais Complementares</t>
  </si>
  <si>
    <t>TOTAL (A+B+C+D+E)</t>
  </si>
  <si>
    <t>GOVERNO DO ESTADO DO PIAUÍ</t>
  </si>
  <si>
    <t>SECRETARIA DE ESTADO DA EDUCAÇÃO - SEDUC</t>
  </si>
  <si>
    <t>UNIDADE DE GESTÃO DA REDE FÍSICA - UGERF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</si>
</sst>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49" fontId="3" fillId="0" borderId="0" xfId="2" applyNumberFormat="1" applyFont="1" applyAlignment="1">
      <alignment horizontal="left" vertical="center"/>
    </xf>
    <xf numFmtId="0" fontId="2" fillId="2" borderId="10" xfId="2" applyFont="1" applyFill="1" applyBorder="1" applyAlignment="1">
      <alignment horizontal="center" vertical="center"/>
    </xf>
    <xf numFmtId="0" fontId="2" fillId="2" borderId="11" xfId="2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2" fontId="3" fillId="0" borderId="10" xfId="2" applyNumberFormat="1" applyFont="1" applyBorder="1" applyAlignment="1">
      <alignment horizontal="center" vertical="center"/>
    </xf>
    <xf numFmtId="2" fontId="3" fillId="0" borderId="11" xfId="2" applyNumberFormat="1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2" fontId="2" fillId="0" borderId="10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3" fillId="0" borderId="13" xfId="2" applyFont="1" applyBorder="1" applyAlignment="1">
      <alignment horizontal="center" vertical="center"/>
    </xf>
    <xf numFmtId="2" fontId="3" fillId="0" borderId="12" xfId="2" applyNumberFormat="1" applyFont="1" applyBorder="1" applyAlignment="1">
      <alignment horizontal="center" vertical="center"/>
    </xf>
    <xf numFmtId="10" fontId="2" fillId="2" borderId="2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3" borderId="17" xfId="2" applyFont="1" applyFill="1" applyBorder="1" applyAlignment="1">
      <alignment horizontal="center" vertical="center"/>
    </xf>
    <xf numFmtId="0" fontId="2" fillId="3" borderId="18" xfId="2" applyFont="1" applyFill="1" applyBorder="1" applyAlignment="1">
      <alignment horizontal="center" vertical="center"/>
    </xf>
    <xf numFmtId="0" fontId="2" fillId="3" borderId="19" xfId="2" applyFont="1" applyFill="1" applyBorder="1" applyAlignment="1">
      <alignment horizontal="center" vertical="center"/>
    </xf>
    <xf numFmtId="0" fontId="3" fillId="0" borderId="14" xfId="2" applyFont="1" applyBorder="1" applyAlignment="1">
      <alignment horizontal="left" vertical="center"/>
    </xf>
    <xf numFmtId="0" fontId="3" fillId="0" borderId="18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0" fontId="3" fillId="0" borderId="14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0" fontId="2" fillId="0" borderId="18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3" borderId="17" xfId="2" applyFont="1" applyFill="1" applyBorder="1" applyAlignment="1">
      <alignment horizontal="center" vertical="center" wrapText="1"/>
    </xf>
    <xf numFmtId="0" fontId="2" fillId="3" borderId="18" xfId="2" applyFont="1" applyFill="1" applyBorder="1" applyAlignment="1">
      <alignment horizontal="center" vertical="center" wrapText="1"/>
    </xf>
    <xf numFmtId="0" fontId="2" fillId="3" borderId="19" xfId="2" applyFont="1" applyFill="1" applyBorder="1" applyAlignment="1">
      <alignment horizontal="center" vertical="center" wrapText="1"/>
    </xf>
    <xf numFmtId="0" fontId="2" fillId="2" borderId="21" xfId="2" applyFont="1" applyFill="1" applyBorder="1" applyAlignment="1">
      <alignment horizontal="center" vertical="center"/>
    </xf>
    <xf numFmtId="0" fontId="2" fillId="2" borderId="22" xfId="2" applyFont="1" applyFill="1" applyBorder="1" applyAlignment="1">
      <alignment horizontal="center" vertical="center"/>
    </xf>
    <xf numFmtId="0" fontId="2" fillId="2" borderId="23" xfId="2" applyFont="1" applyFill="1" applyBorder="1" applyAlignment="1">
      <alignment horizontal="center" vertical="center"/>
    </xf>
    <xf numFmtId="0" fontId="2" fillId="0" borderId="14" xfId="2" applyFont="1" applyBorder="1" applyAlignment="1">
      <alignment horizontal="left" vertical="center"/>
    </xf>
    <xf numFmtId="0" fontId="2" fillId="0" borderId="18" xfId="2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" fillId="2" borderId="26" xfId="2" applyFont="1" applyFill="1" applyBorder="1" applyAlignment="1">
      <alignment horizontal="center" vertical="center"/>
    </xf>
    <xf numFmtId="0" fontId="2" fillId="2" borderId="27" xfId="2" applyFont="1" applyFill="1" applyBorder="1" applyAlignment="1">
      <alignment horizontal="center" vertical="center"/>
    </xf>
    <xf numFmtId="0" fontId="2" fillId="2" borderId="28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24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center" vertical="center"/>
    </xf>
    <xf numFmtId="0" fontId="2" fillId="2" borderId="25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</cellXfs>
  <cellStyles count="3">
    <cellStyle name="Normal" xfId="0" builtinId="0"/>
    <cellStyle name="Normal 4 2" xfId="2" xr:uid="{00000000-0005-0000-0000-000001000000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107156</xdr:rowOff>
    </xdr:from>
    <xdr:to>
      <xdr:col>1</xdr:col>
      <xdr:colOff>88878</xdr:colOff>
      <xdr:row>4</xdr:row>
      <xdr:rowOff>178623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156"/>
          <a:ext cx="874691" cy="845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A14" zoomScaleNormal="100" zoomScaleSheetLayoutView="100" workbookViewId="0">
      <selection activeCell="G6" sqref="G6"/>
    </sheetView>
  </sheetViews>
  <sheetFormatPr defaultRowHeight="15" x14ac:dyDescent="0.25"/>
  <cols>
    <col min="1" max="1" width="11.7109375" bestFit="1" customWidth="1"/>
    <col min="6" max="6" width="22.140625" bestFit="1" customWidth="1"/>
    <col min="7" max="7" width="20.28515625" bestFit="1" customWidth="1"/>
    <col min="8" max="8" width="22.140625" bestFit="1" customWidth="1"/>
    <col min="9" max="9" width="20.28515625" bestFit="1" customWidth="1"/>
  </cols>
  <sheetData>
    <row r="1" spans="1:9" x14ac:dyDescent="0.25">
      <c r="A1" s="22" t="s">
        <v>78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22" t="s">
        <v>79</v>
      </c>
      <c r="B2" s="22"/>
      <c r="C2" s="22"/>
      <c r="D2" s="22"/>
      <c r="E2" s="22"/>
      <c r="F2" s="22"/>
      <c r="G2" s="22"/>
      <c r="H2" s="22"/>
      <c r="I2" s="22"/>
    </row>
    <row r="3" spans="1:9" x14ac:dyDescent="0.25">
      <c r="A3" s="22" t="s">
        <v>80</v>
      </c>
      <c r="B3" s="22"/>
      <c r="C3" s="22"/>
      <c r="D3" s="22"/>
      <c r="E3" s="22"/>
      <c r="F3" s="22"/>
      <c r="G3" s="22"/>
      <c r="H3" s="22"/>
      <c r="I3" s="22"/>
    </row>
    <row r="4" spans="1:9" ht="15.75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</row>
    <row r="5" spans="1:9" ht="15.75" customHeight="1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</row>
    <row r="6" spans="1:9" x14ac:dyDescent="0.25">
      <c r="A6" s="1"/>
      <c r="B6" s="2"/>
      <c r="C6" s="2"/>
      <c r="D6" s="2"/>
      <c r="E6" s="2"/>
      <c r="F6" s="1"/>
      <c r="G6" s="1"/>
      <c r="H6" s="1"/>
      <c r="I6" s="1"/>
    </row>
    <row r="7" spans="1:9" ht="15.75" thickBot="1" x14ac:dyDescent="0.3">
      <c r="A7" s="2" t="s">
        <v>2</v>
      </c>
      <c r="B7" s="2"/>
      <c r="C7" s="2"/>
      <c r="D7" s="2"/>
      <c r="E7" s="3"/>
      <c r="F7" s="4" t="s">
        <v>3</v>
      </c>
      <c r="G7" s="5" t="s">
        <v>4</v>
      </c>
      <c r="H7" s="4" t="s">
        <v>3</v>
      </c>
      <c r="I7" s="5" t="s">
        <v>4</v>
      </c>
    </row>
    <row r="8" spans="1:9" x14ac:dyDescent="0.25">
      <c r="A8" s="46" t="s">
        <v>5</v>
      </c>
      <c r="B8" s="47"/>
      <c r="C8" s="47"/>
      <c r="D8" s="47"/>
      <c r="E8" s="47"/>
      <c r="F8" s="47"/>
      <c r="G8" s="47"/>
      <c r="H8" s="47"/>
      <c r="I8" s="48"/>
    </row>
    <row r="9" spans="1:9" x14ac:dyDescent="0.25">
      <c r="A9" s="49" t="s">
        <v>6</v>
      </c>
      <c r="B9" s="51" t="s">
        <v>7</v>
      </c>
      <c r="C9" s="52"/>
      <c r="D9" s="52"/>
      <c r="E9" s="53"/>
      <c r="F9" s="57" t="s">
        <v>8</v>
      </c>
      <c r="G9" s="58"/>
      <c r="H9" s="57" t="s">
        <v>9</v>
      </c>
      <c r="I9" s="59"/>
    </row>
    <row r="10" spans="1:9" x14ac:dyDescent="0.25">
      <c r="A10" s="50"/>
      <c r="B10" s="54"/>
      <c r="C10" s="55"/>
      <c r="D10" s="55"/>
      <c r="E10" s="56"/>
      <c r="F10" s="6" t="s">
        <v>10</v>
      </c>
      <c r="G10" s="7" t="s">
        <v>11</v>
      </c>
      <c r="H10" s="6" t="s">
        <v>10</v>
      </c>
      <c r="I10" s="8" t="s">
        <v>11</v>
      </c>
    </row>
    <row r="11" spans="1:9" x14ac:dyDescent="0.25">
      <c r="A11" s="23" t="s">
        <v>12</v>
      </c>
      <c r="B11" s="24"/>
      <c r="C11" s="24"/>
      <c r="D11" s="24"/>
      <c r="E11" s="24"/>
      <c r="F11" s="24"/>
      <c r="G11" s="24"/>
      <c r="H11" s="24"/>
      <c r="I11" s="25"/>
    </row>
    <row r="12" spans="1:9" x14ac:dyDescent="0.25">
      <c r="A12" s="9" t="s">
        <v>13</v>
      </c>
      <c r="B12" s="26" t="s">
        <v>14</v>
      </c>
      <c r="C12" s="27"/>
      <c r="D12" s="27"/>
      <c r="E12" s="28"/>
      <c r="F12" s="10">
        <v>0</v>
      </c>
      <c r="G12" s="11">
        <v>0</v>
      </c>
      <c r="H12" s="10">
        <v>20</v>
      </c>
      <c r="I12" s="10">
        <v>20</v>
      </c>
    </row>
    <row r="13" spans="1:9" x14ac:dyDescent="0.25">
      <c r="A13" s="9" t="s">
        <v>15</v>
      </c>
      <c r="B13" s="26" t="s">
        <v>16</v>
      </c>
      <c r="C13" s="27"/>
      <c r="D13" s="27"/>
      <c r="E13" s="28"/>
      <c r="F13" s="10">
        <v>1.5</v>
      </c>
      <c r="G13" s="11">
        <v>1.5</v>
      </c>
      <c r="H13" s="10">
        <v>1.5</v>
      </c>
      <c r="I13" s="10">
        <v>1.5</v>
      </c>
    </row>
    <row r="14" spans="1:9" x14ac:dyDescent="0.25">
      <c r="A14" s="9" t="s">
        <v>17</v>
      </c>
      <c r="B14" s="26" t="s">
        <v>18</v>
      </c>
      <c r="C14" s="27"/>
      <c r="D14" s="27"/>
      <c r="E14" s="28"/>
      <c r="F14" s="10">
        <v>1</v>
      </c>
      <c r="G14" s="11">
        <v>1</v>
      </c>
      <c r="H14" s="10">
        <v>1</v>
      </c>
      <c r="I14" s="10">
        <v>1</v>
      </c>
    </row>
    <row r="15" spans="1:9" x14ac:dyDescent="0.25">
      <c r="A15" s="9" t="s">
        <v>19</v>
      </c>
      <c r="B15" s="26" t="s">
        <v>20</v>
      </c>
      <c r="C15" s="27"/>
      <c r="D15" s="27"/>
      <c r="E15" s="28"/>
      <c r="F15" s="10">
        <v>0.2</v>
      </c>
      <c r="G15" s="11">
        <v>0.2</v>
      </c>
      <c r="H15" s="10">
        <v>0.2</v>
      </c>
      <c r="I15" s="10">
        <v>0.2</v>
      </c>
    </row>
    <row r="16" spans="1:9" x14ac:dyDescent="0.25">
      <c r="A16" s="9" t="s">
        <v>21</v>
      </c>
      <c r="B16" s="26" t="s">
        <v>22</v>
      </c>
      <c r="C16" s="27"/>
      <c r="D16" s="27"/>
      <c r="E16" s="28"/>
      <c r="F16" s="10">
        <v>0.6</v>
      </c>
      <c r="G16" s="11">
        <v>0.6</v>
      </c>
      <c r="H16" s="10">
        <v>0.6</v>
      </c>
      <c r="I16" s="10">
        <v>0.6</v>
      </c>
    </row>
    <row r="17" spans="1:9" x14ac:dyDescent="0.25">
      <c r="A17" s="9" t="s">
        <v>23</v>
      </c>
      <c r="B17" s="26" t="s">
        <v>24</v>
      </c>
      <c r="C17" s="27"/>
      <c r="D17" s="27"/>
      <c r="E17" s="28"/>
      <c r="F17" s="10">
        <v>2.5</v>
      </c>
      <c r="G17" s="11">
        <v>2.5</v>
      </c>
      <c r="H17" s="10">
        <v>2.5</v>
      </c>
      <c r="I17" s="10">
        <v>2.5</v>
      </c>
    </row>
    <row r="18" spans="1:9" x14ac:dyDescent="0.25">
      <c r="A18" s="9" t="s">
        <v>25</v>
      </c>
      <c r="B18" s="26" t="s">
        <v>26</v>
      </c>
      <c r="C18" s="27"/>
      <c r="D18" s="27"/>
      <c r="E18" s="28"/>
      <c r="F18" s="10">
        <v>3</v>
      </c>
      <c r="G18" s="11">
        <v>3</v>
      </c>
      <c r="H18" s="10">
        <v>3</v>
      </c>
      <c r="I18" s="10">
        <v>3</v>
      </c>
    </row>
    <row r="19" spans="1:9" x14ac:dyDescent="0.25">
      <c r="A19" s="9" t="s">
        <v>27</v>
      </c>
      <c r="B19" s="26" t="s">
        <v>28</v>
      </c>
      <c r="C19" s="27"/>
      <c r="D19" s="27"/>
      <c r="E19" s="28"/>
      <c r="F19" s="10">
        <v>8</v>
      </c>
      <c r="G19" s="11">
        <v>8</v>
      </c>
      <c r="H19" s="10">
        <v>8</v>
      </c>
      <c r="I19" s="10">
        <v>8</v>
      </c>
    </row>
    <row r="20" spans="1:9" x14ac:dyDescent="0.25">
      <c r="A20" s="9" t="s">
        <v>29</v>
      </c>
      <c r="B20" s="26" t="s">
        <v>30</v>
      </c>
      <c r="C20" s="27"/>
      <c r="D20" s="27"/>
      <c r="E20" s="28"/>
      <c r="F20" s="10">
        <v>0</v>
      </c>
      <c r="G20" s="11">
        <v>0</v>
      </c>
      <c r="H20" s="10">
        <v>0</v>
      </c>
      <c r="I20" s="10">
        <v>0</v>
      </c>
    </row>
    <row r="21" spans="1:9" x14ac:dyDescent="0.25">
      <c r="A21" s="12" t="s">
        <v>31</v>
      </c>
      <c r="B21" s="41" t="s">
        <v>32</v>
      </c>
      <c r="C21" s="42"/>
      <c r="D21" s="42"/>
      <c r="E21" s="43"/>
      <c r="F21" s="13">
        <f>SUM(F12:F20)</f>
        <v>16.8</v>
      </c>
      <c r="G21" s="14">
        <f>SUM(G12:G20)</f>
        <v>16.8</v>
      </c>
      <c r="H21" s="13">
        <f>SUM(H12:H20)</f>
        <v>36.799999999999997</v>
      </c>
      <c r="I21" s="15">
        <f>SUM(I12:I20)</f>
        <v>36.799999999999997</v>
      </c>
    </row>
    <row r="22" spans="1:9" x14ac:dyDescent="0.25">
      <c r="A22" s="16"/>
      <c r="B22" s="17"/>
      <c r="C22" s="17"/>
      <c r="D22" s="17"/>
      <c r="E22" s="17"/>
      <c r="F22" s="17"/>
      <c r="G22" s="17"/>
      <c r="H22" s="17"/>
      <c r="I22" s="18"/>
    </row>
    <row r="23" spans="1:9" x14ac:dyDescent="0.25">
      <c r="A23" s="23" t="s">
        <v>33</v>
      </c>
      <c r="B23" s="24"/>
      <c r="C23" s="24"/>
      <c r="D23" s="24"/>
      <c r="E23" s="24"/>
      <c r="F23" s="24"/>
      <c r="G23" s="24"/>
      <c r="H23" s="24"/>
      <c r="I23" s="25"/>
    </row>
    <row r="24" spans="1:9" x14ac:dyDescent="0.25">
      <c r="A24" s="19" t="s">
        <v>34</v>
      </c>
      <c r="B24" s="26" t="s">
        <v>35</v>
      </c>
      <c r="C24" s="27"/>
      <c r="D24" s="27"/>
      <c r="E24" s="28"/>
      <c r="F24" s="10">
        <v>17.82</v>
      </c>
      <c r="G24" s="11">
        <v>0</v>
      </c>
      <c r="H24" s="10">
        <v>17.82</v>
      </c>
      <c r="I24" s="11">
        <v>0</v>
      </c>
    </row>
    <row r="25" spans="1:9" x14ac:dyDescent="0.25">
      <c r="A25" s="19" t="s">
        <v>36</v>
      </c>
      <c r="B25" s="26" t="s">
        <v>37</v>
      </c>
      <c r="C25" s="27"/>
      <c r="D25" s="27"/>
      <c r="E25" s="28"/>
      <c r="F25" s="10">
        <v>3.95</v>
      </c>
      <c r="G25" s="11">
        <v>0</v>
      </c>
      <c r="H25" s="10">
        <v>3.95</v>
      </c>
      <c r="I25" s="11">
        <v>0</v>
      </c>
    </row>
    <row r="26" spans="1:9" x14ac:dyDescent="0.25">
      <c r="A26" s="19" t="s">
        <v>38</v>
      </c>
      <c r="B26" s="26" t="s">
        <v>39</v>
      </c>
      <c r="C26" s="27"/>
      <c r="D26" s="27"/>
      <c r="E26" s="28"/>
      <c r="F26" s="10">
        <v>0.87</v>
      </c>
      <c r="G26" s="11">
        <v>0.67</v>
      </c>
      <c r="H26" s="10">
        <v>0.87</v>
      </c>
      <c r="I26" s="11">
        <v>0.67</v>
      </c>
    </row>
    <row r="27" spans="1:9" x14ac:dyDescent="0.25">
      <c r="A27" s="19" t="s">
        <v>40</v>
      </c>
      <c r="B27" s="26" t="s">
        <v>41</v>
      </c>
      <c r="C27" s="27"/>
      <c r="D27" s="27"/>
      <c r="E27" s="28"/>
      <c r="F27" s="10">
        <v>10.76</v>
      </c>
      <c r="G27" s="11">
        <v>8.33</v>
      </c>
      <c r="H27" s="10">
        <v>10.76</v>
      </c>
      <c r="I27" s="11">
        <v>8.33</v>
      </c>
    </row>
    <row r="28" spans="1:9" x14ac:dyDescent="0.25">
      <c r="A28" s="19" t="s">
        <v>42</v>
      </c>
      <c r="B28" s="26" t="s">
        <v>43</v>
      </c>
      <c r="C28" s="27"/>
      <c r="D28" s="27"/>
      <c r="E28" s="28"/>
      <c r="F28" s="10">
        <v>7.0000000000000007E-2</v>
      </c>
      <c r="G28" s="11">
        <v>0.06</v>
      </c>
      <c r="H28" s="10">
        <v>7.0000000000000007E-2</v>
      </c>
      <c r="I28" s="11">
        <v>0.06</v>
      </c>
    </row>
    <row r="29" spans="1:9" x14ac:dyDescent="0.25">
      <c r="A29" s="19" t="s">
        <v>44</v>
      </c>
      <c r="B29" s="26" t="s">
        <v>45</v>
      </c>
      <c r="C29" s="27"/>
      <c r="D29" s="27"/>
      <c r="E29" s="28"/>
      <c r="F29" s="10">
        <v>0.72</v>
      </c>
      <c r="G29" s="11">
        <v>0.56000000000000005</v>
      </c>
      <c r="H29" s="10">
        <v>0.72</v>
      </c>
      <c r="I29" s="11">
        <v>0.56000000000000005</v>
      </c>
    </row>
    <row r="30" spans="1:9" x14ac:dyDescent="0.25">
      <c r="A30" s="19" t="s">
        <v>46</v>
      </c>
      <c r="B30" s="26" t="s">
        <v>47</v>
      </c>
      <c r="C30" s="27"/>
      <c r="D30" s="27"/>
      <c r="E30" s="28"/>
      <c r="F30" s="10">
        <v>1.1599999999999999</v>
      </c>
      <c r="G30" s="11">
        <v>0</v>
      </c>
      <c r="H30" s="10">
        <v>1.1599999999999999</v>
      </c>
      <c r="I30" s="11">
        <v>0</v>
      </c>
    </row>
    <row r="31" spans="1:9" x14ac:dyDescent="0.25">
      <c r="A31" s="19" t="s">
        <v>48</v>
      </c>
      <c r="B31" s="26" t="s">
        <v>49</v>
      </c>
      <c r="C31" s="27"/>
      <c r="D31" s="27"/>
      <c r="E31" s="28"/>
      <c r="F31" s="10">
        <v>0.11</v>
      </c>
      <c r="G31" s="11">
        <v>0.08</v>
      </c>
      <c r="H31" s="10">
        <v>0.11</v>
      </c>
      <c r="I31" s="11">
        <v>0.08</v>
      </c>
    </row>
    <row r="32" spans="1:9" x14ac:dyDescent="0.25">
      <c r="A32" s="19" t="s">
        <v>50</v>
      </c>
      <c r="B32" s="26" t="s">
        <v>51</v>
      </c>
      <c r="C32" s="27"/>
      <c r="D32" s="27"/>
      <c r="E32" s="28"/>
      <c r="F32" s="10">
        <v>8.35</v>
      </c>
      <c r="G32" s="11">
        <v>6.47</v>
      </c>
      <c r="H32" s="10">
        <v>8.35</v>
      </c>
      <c r="I32" s="11">
        <v>6.47</v>
      </c>
    </row>
    <row r="33" spans="1:9" x14ac:dyDescent="0.25">
      <c r="A33" s="19" t="s">
        <v>52</v>
      </c>
      <c r="B33" s="26" t="s">
        <v>53</v>
      </c>
      <c r="C33" s="27"/>
      <c r="D33" s="27"/>
      <c r="E33" s="28"/>
      <c r="F33" s="10">
        <v>0.03</v>
      </c>
      <c r="G33" s="11">
        <v>0.03</v>
      </c>
      <c r="H33" s="10">
        <v>0.03</v>
      </c>
      <c r="I33" s="11">
        <v>0.03</v>
      </c>
    </row>
    <row r="34" spans="1:9" ht="15" customHeight="1" x14ac:dyDescent="0.25">
      <c r="A34" s="12" t="s">
        <v>54</v>
      </c>
      <c r="B34" s="32" t="s">
        <v>55</v>
      </c>
      <c r="C34" s="33"/>
      <c r="D34" s="33"/>
      <c r="E34" s="34"/>
      <c r="F34" s="13">
        <f>SUM(F24:F33)</f>
        <v>43.839999999999996</v>
      </c>
      <c r="G34" s="14">
        <f>SUM(G24:G33)</f>
        <v>16.200000000000003</v>
      </c>
      <c r="H34" s="13">
        <f>SUM(H24:H33)</f>
        <v>43.839999999999996</v>
      </c>
      <c r="I34" s="15">
        <f>SUM(I24:I33)</f>
        <v>16.200000000000003</v>
      </c>
    </row>
    <row r="35" spans="1:9" x14ac:dyDescent="0.25">
      <c r="A35" s="16"/>
      <c r="B35" s="17"/>
      <c r="C35" s="17"/>
      <c r="D35" s="17"/>
      <c r="E35" s="17"/>
      <c r="F35" s="17"/>
      <c r="G35" s="17"/>
      <c r="H35" s="17"/>
      <c r="I35" s="18"/>
    </row>
    <row r="36" spans="1:9" x14ac:dyDescent="0.25">
      <c r="A36" s="23" t="s">
        <v>56</v>
      </c>
      <c r="B36" s="24"/>
      <c r="C36" s="24"/>
      <c r="D36" s="24"/>
      <c r="E36" s="24"/>
      <c r="F36" s="24"/>
      <c r="G36" s="24"/>
      <c r="H36" s="24"/>
      <c r="I36" s="25"/>
    </row>
    <row r="37" spans="1:9" x14ac:dyDescent="0.25">
      <c r="A37" s="19" t="s">
        <v>57</v>
      </c>
      <c r="B37" s="26" t="s">
        <v>58</v>
      </c>
      <c r="C37" s="27"/>
      <c r="D37" s="27"/>
      <c r="E37" s="28"/>
      <c r="F37" s="10">
        <v>5.2</v>
      </c>
      <c r="G37" s="11">
        <v>4.03</v>
      </c>
      <c r="H37" s="10">
        <v>5.2</v>
      </c>
      <c r="I37" s="11">
        <v>4.03</v>
      </c>
    </row>
    <row r="38" spans="1:9" x14ac:dyDescent="0.25">
      <c r="A38" s="19" t="s">
        <v>59</v>
      </c>
      <c r="B38" s="26" t="s">
        <v>60</v>
      </c>
      <c r="C38" s="27"/>
      <c r="D38" s="27"/>
      <c r="E38" s="28"/>
      <c r="F38" s="10">
        <v>0.12</v>
      </c>
      <c r="G38" s="11">
        <v>0.09</v>
      </c>
      <c r="H38" s="10">
        <v>0.12</v>
      </c>
      <c r="I38" s="11">
        <v>0.09</v>
      </c>
    </row>
    <row r="39" spans="1:9" x14ac:dyDescent="0.25">
      <c r="A39" s="19" t="s">
        <v>61</v>
      </c>
      <c r="B39" s="26" t="s">
        <v>62</v>
      </c>
      <c r="C39" s="27"/>
      <c r="D39" s="27"/>
      <c r="E39" s="28"/>
      <c r="F39" s="10">
        <v>5.26</v>
      </c>
      <c r="G39" s="11">
        <v>4.07</v>
      </c>
      <c r="H39" s="10">
        <v>5.26</v>
      </c>
      <c r="I39" s="11">
        <v>4.07</v>
      </c>
    </row>
    <row r="40" spans="1:9" x14ac:dyDescent="0.25">
      <c r="A40" s="19" t="s">
        <v>63</v>
      </c>
      <c r="B40" s="26" t="s">
        <v>64</v>
      </c>
      <c r="C40" s="27"/>
      <c r="D40" s="27"/>
      <c r="E40" s="28"/>
      <c r="F40" s="10">
        <v>3.9</v>
      </c>
      <c r="G40" s="11">
        <v>3.02</v>
      </c>
      <c r="H40" s="10">
        <v>3.9</v>
      </c>
      <c r="I40" s="11">
        <v>3.02</v>
      </c>
    </row>
    <row r="41" spans="1:9" x14ac:dyDescent="0.25">
      <c r="A41" s="19" t="s">
        <v>65</v>
      </c>
      <c r="B41" s="26" t="s">
        <v>66</v>
      </c>
      <c r="C41" s="27"/>
      <c r="D41" s="27"/>
      <c r="E41" s="28"/>
      <c r="F41" s="10">
        <v>0.44</v>
      </c>
      <c r="G41" s="11">
        <v>0.34</v>
      </c>
      <c r="H41" s="10">
        <v>0.44</v>
      </c>
      <c r="I41" s="11">
        <v>0.34</v>
      </c>
    </row>
    <row r="42" spans="1:9" ht="15" customHeight="1" x14ac:dyDescent="0.25">
      <c r="A42" s="12" t="s">
        <v>67</v>
      </c>
      <c r="B42" s="32" t="s">
        <v>68</v>
      </c>
      <c r="C42" s="33"/>
      <c r="D42" s="33"/>
      <c r="E42" s="34"/>
      <c r="F42" s="13">
        <f>SUM(F37:F41)</f>
        <v>14.92</v>
      </c>
      <c r="G42" s="14">
        <f>SUM(G37:G41)</f>
        <v>11.55</v>
      </c>
      <c r="H42" s="13">
        <f>SUM(H37:H41)</f>
        <v>14.92</v>
      </c>
      <c r="I42" s="15">
        <f>SUM(I37:I41)</f>
        <v>11.55</v>
      </c>
    </row>
    <row r="43" spans="1:9" x14ac:dyDescent="0.25">
      <c r="A43" s="16"/>
      <c r="B43" s="17"/>
      <c r="C43" s="17"/>
      <c r="D43" s="17"/>
      <c r="E43" s="17"/>
      <c r="F43" s="17"/>
      <c r="G43" s="17"/>
      <c r="H43" s="17"/>
      <c r="I43" s="18"/>
    </row>
    <row r="44" spans="1:9" x14ac:dyDescent="0.25">
      <c r="A44" s="23" t="s">
        <v>69</v>
      </c>
      <c r="B44" s="24"/>
      <c r="C44" s="24"/>
      <c r="D44" s="24"/>
      <c r="E44" s="24"/>
      <c r="F44" s="24"/>
      <c r="G44" s="24"/>
      <c r="H44" s="24"/>
      <c r="I44" s="25"/>
    </row>
    <row r="45" spans="1:9" x14ac:dyDescent="0.25">
      <c r="A45" s="19" t="s">
        <v>70</v>
      </c>
      <c r="B45" s="26" t="s">
        <v>71</v>
      </c>
      <c r="C45" s="27"/>
      <c r="D45" s="27"/>
      <c r="E45" s="28"/>
      <c r="F45" s="10">
        <v>7.37</v>
      </c>
      <c r="G45" s="11">
        <v>2.72</v>
      </c>
      <c r="H45" s="10">
        <v>16.13</v>
      </c>
      <c r="I45" s="20">
        <v>5.96</v>
      </c>
    </row>
    <row r="46" spans="1:9" ht="15" customHeight="1" x14ac:dyDescent="0.25">
      <c r="A46" s="19" t="s">
        <v>72</v>
      </c>
      <c r="B46" s="29" t="s">
        <v>73</v>
      </c>
      <c r="C46" s="30"/>
      <c r="D46" s="30"/>
      <c r="E46" s="31"/>
      <c r="F46" s="10">
        <v>0.44</v>
      </c>
      <c r="G46" s="11">
        <v>0.34</v>
      </c>
      <c r="H46" s="10">
        <v>0.46</v>
      </c>
      <c r="I46" s="20">
        <v>0.36</v>
      </c>
    </row>
    <row r="47" spans="1:9" ht="15" customHeight="1" x14ac:dyDescent="0.25">
      <c r="A47" s="12" t="s">
        <v>74</v>
      </c>
      <c r="B47" s="32" t="s">
        <v>75</v>
      </c>
      <c r="C47" s="33"/>
      <c r="D47" s="33"/>
      <c r="E47" s="34"/>
      <c r="F47" s="13">
        <f>SUM(F45:F46)</f>
        <v>7.8100000000000005</v>
      </c>
      <c r="G47" s="14">
        <f>SUM(G45:G46)</f>
        <v>3.06</v>
      </c>
      <c r="H47" s="13">
        <f>SUM(H45:H46)</f>
        <v>16.59</v>
      </c>
      <c r="I47" s="15">
        <f>SUM(I45:I46)</f>
        <v>6.32</v>
      </c>
    </row>
    <row r="48" spans="1:9" x14ac:dyDescent="0.25">
      <c r="A48" s="16"/>
      <c r="B48" s="17"/>
      <c r="C48" s="17"/>
      <c r="D48" s="17"/>
      <c r="E48" s="17"/>
      <c r="F48" s="17"/>
      <c r="G48" s="17"/>
      <c r="H48" s="17"/>
      <c r="I48" s="18"/>
    </row>
    <row r="49" spans="1:9" ht="15" customHeight="1" x14ac:dyDescent="0.25">
      <c r="A49" s="35" t="s">
        <v>76</v>
      </c>
      <c r="B49" s="36"/>
      <c r="C49" s="36"/>
      <c r="D49" s="36"/>
      <c r="E49" s="36"/>
      <c r="F49" s="36"/>
      <c r="G49" s="36"/>
      <c r="H49" s="36"/>
      <c r="I49" s="37"/>
    </row>
    <row r="50" spans="1:9" ht="15.75" thickBot="1" x14ac:dyDescent="0.3">
      <c r="A50" s="16"/>
      <c r="B50" s="17"/>
      <c r="C50" s="17"/>
      <c r="D50" s="17"/>
      <c r="E50" s="17"/>
      <c r="F50" s="17"/>
      <c r="G50" s="17"/>
      <c r="H50" s="17"/>
      <c r="I50" s="18"/>
    </row>
    <row r="51" spans="1:9" ht="15.75" thickBot="1" x14ac:dyDescent="0.3">
      <c r="A51" s="38" t="s">
        <v>77</v>
      </c>
      <c r="B51" s="39"/>
      <c r="C51" s="39"/>
      <c r="D51" s="39"/>
      <c r="E51" s="40"/>
      <c r="F51" s="21">
        <f>SUM(F47+F42+F34+F21)/100</f>
        <v>0.83369999999999989</v>
      </c>
      <c r="G51" s="21">
        <f>SUM(G47+G42+G34+G21)/100</f>
        <v>0.47609999999999997</v>
      </c>
      <c r="H51" s="21">
        <f>SUM(H47+H42+H34+H21)/100</f>
        <v>1.1214999999999999</v>
      </c>
      <c r="I51" s="21">
        <f>SUM(I47+I42+I34+I21)/100</f>
        <v>0.7087</v>
      </c>
    </row>
  </sheetData>
  <mergeCells count="46">
    <mergeCell ref="B16:E16"/>
    <mergeCell ref="A4:I4"/>
    <mergeCell ref="A5:I5"/>
    <mergeCell ref="A8:I8"/>
    <mergeCell ref="A9:A10"/>
    <mergeCell ref="B9:E10"/>
    <mergeCell ref="F9:G9"/>
    <mergeCell ref="H9:I9"/>
    <mergeCell ref="A11:I11"/>
    <mergeCell ref="B12:E12"/>
    <mergeCell ref="B13:E13"/>
    <mergeCell ref="B14:E14"/>
    <mergeCell ref="B15:E15"/>
    <mergeCell ref="B29:E29"/>
    <mergeCell ref="B17:E17"/>
    <mergeCell ref="B18:E18"/>
    <mergeCell ref="B19:E19"/>
    <mergeCell ref="B20:E20"/>
    <mergeCell ref="B21:E21"/>
    <mergeCell ref="A23:I23"/>
    <mergeCell ref="B46:E46"/>
    <mergeCell ref="B47:E47"/>
    <mergeCell ref="A49:I49"/>
    <mergeCell ref="A51:E51"/>
    <mergeCell ref="B37:E37"/>
    <mergeCell ref="B38:E38"/>
    <mergeCell ref="B39:E39"/>
    <mergeCell ref="B40:E40"/>
    <mergeCell ref="B41:E41"/>
    <mergeCell ref="B42:E42"/>
    <mergeCell ref="A1:I1"/>
    <mergeCell ref="A2:I2"/>
    <mergeCell ref="A3:I3"/>
    <mergeCell ref="A44:I44"/>
    <mergeCell ref="B45:E45"/>
    <mergeCell ref="B30:E30"/>
    <mergeCell ref="B31:E31"/>
    <mergeCell ref="B32:E32"/>
    <mergeCell ref="B33:E33"/>
    <mergeCell ref="B34:E34"/>
    <mergeCell ref="A36:I36"/>
    <mergeCell ref="B24:E24"/>
    <mergeCell ref="B25:E25"/>
    <mergeCell ref="B26:E26"/>
    <mergeCell ref="B27:E27"/>
    <mergeCell ref="B28:E28"/>
  </mergeCells>
  <pageMargins left="0.511811024" right="0.511811024" top="0.78740157499999996" bottom="0.78740157499999996" header="0.31496062000000002" footer="0.31496062000000002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</dc:creator>
  <cp:lastModifiedBy>Janaina Macedo Santana</cp:lastModifiedBy>
  <dcterms:created xsi:type="dcterms:W3CDTF">2022-01-25T13:11:36Z</dcterms:created>
  <dcterms:modified xsi:type="dcterms:W3CDTF">2022-08-02T12:05:43Z</dcterms:modified>
</cp:coreProperties>
</file>